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G6" i="1"/>
  <c r="G10" i="1" s="1"/>
  <c r="F6" i="1"/>
  <c r="F10" i="1" s="1"/>
  <c r="F13" i="1" s="1"/>
  <c r="E6" i="1"/>
  <c r="E10" i="1" s="1"/>
  <c r="E13" i="1" s="1"/>
  <c r="L10" i="1" l="1"/>
  <c r="D7" i="1"/>
  <c r="H13" i="1"/>
  <c r="L13" i="1" s="1"/>
  <c r="G13" i="1"/>
  <c r="K13" i="1" s="1"/>
  <c r="K10" i="1"/>
</calcChain>
</file>

<file path=xl/sharedStrings.xml><?xml version="1.0" encoding="utf-8"?>
<sst xmlns="http://schemas.openxmlformats.org/spreadsheetml/2006/main" count="72" uniqueCount="48">
  <si>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</si>
  <si>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</si>
  <si>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</si>
  <si>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</si>
  <si>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</si>
  <si>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</si>
  <si>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</si>
  <si>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</si>
  <si>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</si>
  <si>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</si>
  <si>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</si>
  <si>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</si>
  <si>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</si>
  <si>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</si>
  <si>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</si>
  <si>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</si>
  <si>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</si>
  <si>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</si>
  <si>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</si>
  <si>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</si>
  <si>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</si>
  <si>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</si>
  <si>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</si>
  <si>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</si>
  <si>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</si>
  <si>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</si>
  <si>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</si>
  <si>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</si>
  <si>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</si>
  <si>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</si>
  <si>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</si>
  <si>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</si>
  <si>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</si>
  <si>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</t>
  </si>
  <si>
    <t>MESTARUUSSARJA</t>
  </si>
  <si>
    <t>URA SM-SARJASSA</t>
  </si>
  <si>
    <t>Kiri = Jyväskylän Kiri  (1930)</t>
  </si>
  <si>
    <t>ENSIMMÄISET</t>
  </si>
  <si>
    <t>Ottelu</t>
  </si>
  <si>
    <t>1.  ottelu</t>
  </si>
  <si>
    <t>Lyöty juoksu</t>
  </si>
  <si>
    <t>Tuotu juoksu</t>
  </si>
  <si>
    <t>Kunnari</t>
  </si>
  <si>
    <t>5.</t>
  </si>
  <si>
    <t>Unnukka Ruissalo</t>
  </si>
  <si>
    <t>12.08. 1962  Kiri - Hveto  7-8</t>
  </si>
  <si>
    <t>2.  ottelu</t>
  </si>
  <si>
    <t>19.08. 1962  Kiri - KeMu  12-14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</si>
</sst>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5" customWidth="1"/>
    <col min="3" max="3" width="7.5703125" style="55" customWidth="1"/>
    <col min="4" max="4" width="8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7109375" style="56" customWidth="1"/>
    <col min="16" max="23" width="5.7109375" style="56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7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43</v>
      </c>
      <c r="D4" s="11" t="s">
        <v>33</v>
      </c>
      <c r="E4" s="27">
        <v>3</v>
      </c>
      <c r="F4" s="27">
        <v>1</v>
      </c>
      <c r="G4" s="27">
        <v>2</v>
      </c>
      <c r="H4" s="27">
        <v>4</v>
      </c>
      <c r="I4" s="58"/>
      <c r="J4" s="58"/>
      <c r="K4" s="58"/>
      <c r="L4" s="58"/>
      <c r="M4" s="58"/>
      <c r="N4" s="5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1963</v>
      </c>
      <c r="C5" s="27" t="s">
        <v>43</v>
      </c>
      <c r="D5" s="11" t="s">
        <v>33</v>
      </c>
      <c r="E5" s="27">
        <v>3</v>
      </c>
      <c r="F5" s="27">
        <v>1</v>
      </c>
      <c r="G5" s="27">
        <v>4</v>
      </c>
      <c r="H5" s="27">
        <v>4</v>
      </c>
      <c r="I5" s="58"/>
      <c r="J5" s="58"/>
      <c r="K5" s="58"/>
      <c r="L5" s="58"/>
      <c r="M5" s="58"/>
      <c r="N5" s="58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6</v>
      </c>
      <c r="F6" s="19">
        <f>SUM(F4:F5)</f>
        <v>2</v>
      </c>
      <c r="G6" s="19">
        <f>SUM(G4:G5)</f>
        <v>6</v>
      </c>
      <c r="H6" s="19">
        <f>SUM(H4:H5)</f>
        <v>8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28.666666666666668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35</v>
      </c>
      <c r="C9" s="39"/>
      <c r="D9" s="39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0" t="s">
        <v>37</v>
      </c>
      <c r="Q9" s="13"/>
      <c r="R9" s="13"/>
      <c r="S9" s="13"/>
      <c r="T9" s="59"/>
      <c r="U9" s="59"/>
      <c r="V9" s="59"/>
      <c r="W9" s="59"/>
      <c r="X9" s="59"/>
      <c r="Y9" s="13"/>
      <c r="Z9" s="13"/>
      <c r="AA9" s="13"/>
      <c r="AB9" s="13"/>
      <c r="AC9" s="13"/>
      <c r="AD9" s="13"/>
      <c r="AE9" s="13"/>
      <c r="AF9" s="6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0" t="s">
        <v>15</v>
      </c>
      <c r="C10" s="13"/>
      <c r="D10" s="41"/>
      <c r="E10" s="27">
        <f>PRODUCT(E6)</f>
        <v>6</v>
      </c>
      <c r="F10" s="27">
        <f>PRODUCT(F6)</f>
        <v>2</v>
      </c>
      <c r="G10" s="27">
        <f>PRODUCT(G6)</f>
        <v>6</v>
      </c>
      <c r="H10" s="27">
        <f>PRODUCT(H6)</f>
        <v>8</v>
      </c>
      <c r="I10" s="27"/>
      <c r="J10" s="1"/>
      <c r="K10" s="42">
        <f>PRODUCT((F10+G10)/E10)</f>
        <v>1.3333333333333333</v>
      </c>
      <c r="L10" s="42">
        <f>PRODUCT(H10/E10)</f>
        <v>1.3333333333333333</v>
      </c>
      <c r="M10" s="42"/>
      <c r="N10" s="30"/>
      <c r="O10" s="25"/>
      <c r="P10" s="61" t="s">
        <v>38</v>
      </c>
      <c r="Q10" s="62"/>
      <c r="R10" s="62"/>
      <c r="S10" s="63" t="s">
        <v>45</v>
      </c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4" t="s">
        <v>39</v>
      </c>
      <c r="AE10" s="63"/>
      <c r="AF10" s="6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3" t="s">
        <v>16</v>
      </c>
      <c r="C11" s="44"/>
      <c r="D11" s="45"/>
      <c r="E11" s="27"/>
      <c r="F11" s="27"/>
      <c r="G11" s="27"/>
      <c r="H11" s="27"/>
      <c r="I11" s="27"/>
      <c r="J11" s="1"/>
      <c r="K11" s="42"/>
      <c r="L11" s="42"/>
      <c r="M11" s="42"/>
      <c r="N11" s="30"/>
      <c r="O11" s="25"/>
      <c r="P11" s="66" t="s">
        <v>40</v>
      </c>
      <c r="Q11" s="67"/>
      <c r="R11" s="67"/>
      <c r="S11" s="68" t="s">
        <v>47</v>
      </c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9" t="s">
        <v>46</v>
      </c>
      <c r="AE11" s="68"/>
      <c r="AF11" s="70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6" t="s">
        <v>17</v>
      </c>
      <c r="C12" s="47"/>
      <c r="D12" s="48"/>
      <c r="E12" s="28"/>
      <c r="F12" s="28"/>
      <c r="G12" s="28"/>
      <c r="H12" s="28"/>
      <c r="I12" s="28"/>
      <c r="J12" s="1"/>
      <c r="K12" s="49"/>
      <c r="L12" s="49"/>
      <c r="M12" s="49"/>
      <c r="N12" s="50"/>
      <c r="O12" s="25"/>
      <c r="P12" s="66" t="s">
        <v>41</v>
      </c>
      <c r="Q12" s="67"/>
      <c r="R12" s="67"/>
      <c r="S12" s="68" t="s">
        <v>45</v>
      </c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9" t="s">
        <v>39</v>
      </c>
      <c r="AE12" s="68"/>
      <c r="AF12" s="7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1" t="s">
        <v>18</v>
      </c>
      <c r="C13" s="52"/>
      <c r="D13" s="53"/>
      <c r="E13" s="19">
        <f>SUM(E10:E12)</f>
        <v>6</v>
      </c>
      <c r="F13" s="19">
        <f>SUM(F10:F12)</f>
        <v>2</v>
      </c>
      <c r="G13" s="19">
        <f>SUM(G10:G12)</f>
        <v>6</v>
      </c>
      <c r="H13" s="19">
        <f>SUM(H10:H12)</f>
        <v>8</v>
      </c>
      <c r="I13" s="19"/>
      <c r="J13" s="1"/>
      <c r="K13" s="54">
        <f>PRODUCT((F13+G13)/E13)</f>
        <v>1.3333333333333333</v>
      </c>
      <c r="L13" s="54">
        <f>PRODUCT(H13/E13)</f>
        <v>1.3333333333333333</v>
      </c>
      <c r="M13" s="54"/>
      <c r="N13" s="31"/>
      <c r="O13" s="25"/>
      <c r="P13" s="71" t="s">
        <v>42</v>
      </c>
      <c r="Q13" s="72"/>
      <c r="R13" s="72"/>
      <c r="S13" s="73" t="s">
        <v>47</v>
      </c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4" t="s">
        <v>46</v>
      </c>
      <c r="AE13" s="73"/>
      <c r="AF13" s="7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</sheetData>
  <sortState ref="B4:AF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2019-01-30T15:43:51Z</dcterms:modified>
</cp:coreProperties>
</file>